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<sst xmlns="http://schemas.openxmlformats.org/spreadsheetml/2006/main" count="78" uniqueCount="70">
  <si>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１　収入の部</t>
  </si>
  <si>
    <t>項　　目</t>
  </si>
  <si>
    <t>合　　計</t>
  </si>
  <si>
    <t>２　支出の部</t>
  </si>
  <si>
    <t>納涼祭</t>
  </si>
  <si>
    <t>ＰＴＡ助成金</t>
  </si>
  <si>
    <t>ワイワイ学園年会費</t>
  </si>
  <si>
    <t>市民協働助成</t>
  </si>
  <si>
    <t>公民館活動助成</t>
  </si>
  <si>
    <t>３　決算の部</t>
  </si>
  <si>
    <t>収入</t>
  </si>
  <si>
    <t>支出</t>
  </si>
  <si>
    <t>文化祭</t>
  </si>
  <si>
    <t>左義長</t>
  </si>
  <si>
    <t>豚汁、おにぎり、お菓子</t>
  </si>
  <si>
    <t>２４年度の会計を下記のように計画します。</t>
  </si>
  <si>
    <t>総会</t>
  </si>
  <si>
    <t>高瀬地区委員長　中道　秀樹</t>
  </si>
  <si>
    <t>平成２４年度高瀬地区ＰＴＡ　予算（案）</t>
  </si>
  <si>
    <r>
      <t>2</t>
    </r>
    <r>
      <rPr>
        <sz val="11"/>
        <rFont val="ＭＳ Ｐゴシック"/>
        <family val="0"/>
      </rPr>
      <t>3年決算</t>
    </r>
  </si>
  <si>
    <t>繰入金</t>
  </si>
  <si>
    <r>
      <t>2</t>
    </r>
    <r>
      <rPr>
        <sz val="11"/>
        <rFont val="ＭＳ Ｐゴシック"/>
        <family val="0"/>
      </rPr>
      <t>4年度</t>
    </r>
  </si>
  <si>
    <t>全体集会</t>
  </si>
  <si>
    <t>ドッジボール練習</t>
  </si>
  <si>
    <t>自治振興会より</t>
  </si>
  <si>
    <r>
      <t>小学校P</t>
    </r>
    <r>
      <rPr>
        <sz val="11"/>
        <rFont val="ＭＳ Ｐゴシック"/>
        <family val="0"/>
      </rPr>
      <t>TAより</t>
    </r>
  </si>
  <si>
    <t>未定</t>
  </si>
  <si>
    <t>活動報告</t>
  </si>
  <si>
    <t>繰越金もたくさんあるので予算規模を上げて活動します。</t>
  </si>
  <si>
    <t>小　　計</t>
  </si>
  <si>
    <r>
      <t>地区P</t>
    </r>
    <r>
      <rPr>
        <sz val="11"/>
        <rFont val="ＭＳ Ｐゴシック"/>
        <family val="0"/>
      </rPr>
      <t>TA</t>
    </r>
    <r>
      <rPr>
        <sz val="11"/>
        <rFont val="ＭＳ Ｐゴシック"/>
        <family val="0"/>
      </rPr>
      <t>会費</t>
    </r>
  </si>
  <si>
    <t>高瀬西公民館助成</t>
  </si>
  <si>
    <t>高瀬西公民館助成</t>
  </si>
  <si>
    <r>
      <t>\2000×7名、</t>
    </r>
    <r>
      <rPr>
        <sz val="11"/>
        <rFont val="ＭＳ Ｐゴシック"/>
        <family val="0"/>
      </rPr>
      <t>24年度徴収しない</t>
    </r>
  </si>
  <si>
    <t>児童クラブ連合会費</t>
  </si>
  <si>
    <r>
      <t>5</t>
    </r>
    <r>
      <rPr>
        <sz val="11"/>
        <rFont val="ＭＳ Ｐゴシック"/>
        <family val="0"/>
      </rPr>
      <t>00円×20名</t>
    </r>
  </si>
  <si>
    <t>23年度、ポップコーン</t>
  </si>
  <si>
    <t>事務費</t>
  </si>
  <si>
    <t>行事費</t>
  </si>
  <si>
    <t>田植え</t>
  </si>
  <si>
    <t>稲刈り</t>
  </si>
  <si>
    <t>ファミリーロード</t>
  </si>
  <si>
    <t>夜高</t>
  </si>
  <si>
    <t>いちご狩り</t>
  </si>
  <si>
    <t>飲み物代（連日）</t>
  </si>
  <si>
    <t>おかし</t>
  </si>
  <si>
    <t>リッチモンド交流宿泊</t>
  </si>
  <si>
    <t>24年度は4月に総会のみ</t>
  </si>
  <si>
    <t>お菓子代</t>
  </si>
  <si>
    <t>わなげ</t>
  </si>
  <si>
    <t>わなげ</t>
  </si>
  <si>
    <t>23年 会長自己負担</t>
  </si>
  <si>
    <t>コピー代、インク代など</t>
  </si>
  <si>
    <t>繰入金</t>
  </si>
  <si>
    <t>23年度,学習発表会展示,文具,写真</t>
  </si>
  <si>
    <r>
      <t>福野地区,県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全国の児童ｸﾗﾌﾞ会費</t>
    </r>
  </si>
  <si>
    <t>総会懇親会会費</t>
  </si>
  <si>
    <r>
      <t>\</t>
    </r>
    <r>
      <rPr>
        <sz val="11"/>
        <rFont val="ＭＳ Ｐゴシック"/>
        <family val="0"/>
      </rPr>
      <t>2000×24名</t>
    </r>
  </si>
  <si>
    <r>
      <t>\2000／年　×</t>
    </r>
    <r>
      <rPr>
        <sz val="11"/>
        <rFont val="ＭＳ Ｐゴシック"/>
        <family val="0"/>
      </rPr>
      <t>20名</t>
    </r>
  </si>
  <si>
    <t>ワイワイ学園未定のため</t>
  </si>
  <si>
    <r>
      <t>\</t>
    </r>
    <r>
      <rPr>
        <sz val="11"/>
        <rFont val="ＭＳ Ｐゴシック"/>
        <family val="0"/>
      </rPr>
      <t>500×20名</t>
    </r>
  </si>
  <si>
    <r>
      <t>8月</t>
    </r>
    <r>
      <rPr>
        <sz val="11"/>
        <rFont val="ＭＳ Ｐゴシック"/>
        <family val="0"/>
      </rPr>
      <t>18日 納涼祭、文化祭</t>
    </r>
  </si>
  <si>
    <t>\1000/人 保険,はっぴﾚﾝﾀﾙ</t>
  </si>
  <si>
    <r>
      <t>大人\</t>
    </r>
    <r>
      <rPr>
        <sz val="11"/>
        <rFont val="ＭＳ Ｐゴシック"/>
        <family val="0"/>
      </rPr>
      <t>1000、子供\800</t>
    </r>
  </si>
  <si>
    <t>安清営農組合</t>
  </si>
  <si>
    <t>安清営農組合</t>
  </si>
  <si>
    <t>食材費・花火代</t>
  </si>
  <si>
    <t>アイス（最終日）</t>
  </si>
  <si>
    <t>茶菓子代</t>
  </si>
  <si>
    <t>役員選出全体会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</si>
</sst>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58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56" fontId="0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left" vertical="center"/>
    </xf>
    <xf numFmtId="177" fontId="0" fillId="0" borderId="10" xfId="0" applyNumberFormat="1" applyFont="1" applyBorder="1" applyAlignment="1">
      <alignment horizontal="left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7" fontId="0" fillId="0" borderId="10" xfId="0" applyNumberForma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24</xdr:row>
      <xdr:rowOff>9525</xdr:rowOff>
    </xdr:from>
    <xdr:to>
      <xdr:col>3</xdr:col>
      <xdr:colOff>171450</xdr:colOff>
      <xdr:row>25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790700" y="4733925"/>
          <a:ext cx="11430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7"/>
  <sheetViews>
    <sheetView showGridLines="0" tabSelected="1" zoomScalePageLayoutView="0" workbookViewId="0" topLeftCell="A12">
      <selection activeCell="B37" sqref="B37:C37"/>
    </sheetView>
  </sheetViews>
  <sheetFormatPr defaultColWidth="9.00390625" defaultRowHeight="13.5"/>
  <cols>
    <col min="1" max="1" width="2.75390625" style="1" customWidth="1"/>
    <col min="2" max="3" width="10.00390625" style="1" customWidth="1"/>
    <col min="4" max="4" width="10.00390625" style="16" customWidth="1"/>
    <col min="5" max="5" width="23.125" style="32" bestFit="1" customWidth="1"/>
    <col min="6" max="6" width="11.25390625" style="7" customWidth="1"/>
    <col min="7" max="7" width="31.125" style="1" bestFit="1" customWidth="1"/>
    <col min="8" max="16384" width="9.00390625" style="1" customWidth="1"/>
  </cols>
  <sheetData>
    <row r="2" ht="13.5">
      <c r="B2" s="1" t="s">
        <v>18</v>
      </c>
    </row>
    <row r="3" ht="13.5">
      <c r="G3" s="2">
        <v>41012</v>
      </c>
    </row>
    <row r="4" ht="13.5">
      <c r="G4" s="1" t="s">
        <v>17</v>
      </c>
    </row>
    <row r="7" ht="13.5">
      <c r="B7" s="1" t="s">
        <v>15</v>
      </c>
    </row>
    <row r="9" ht="16.5" customHeight="1">
      <c r="A9" s="1" t="s">
        <v>0</v>
      </c>
    </row>
    <row r="10" spans="2:7" ht="16.5" customHeight="1">
      <c r="B10" s="41" t="s">
        <v>1</v>
      </c>
      <c r="C10" s="41"/>
      <c r="D10" s="25" t="s">
        <v>21</v>
      </c>
      <c r="E10" s="33"/>
      <c r="F10" s="8" t="s">
        <v>19</v>
      </c>
      <c r="G10" s="26"/>
    </row>
    <row r="11" spans="2:7" ht="16.5" customHeight="1">
      <c r="B11" s="40" t="s">
        <v>30</v>
      </c>
      <c r="C11" s="40"/>
      <c r="D11" s="17">
        <v>48000</v>
      </c>
      <c r="E11" s="33" t="s">
        <v>57</v>
      </c>
      <c r="F11" s="9">
        <v>40000</v>
      </c>
      <c r="G11" s="4" t="s">
        <v>58</v>
      </c>
    </row>
    <row r="12" spans="2:7" ht="16.5" customHeight="1">
      <c r="B12" s="42" t="s">
        <v>56</v>
      </c>
      <c r="C12" s="43"/>
      <c r="D12" s="17">
        <v>0</v>
      </c>
      <c r="E12" s="33"/>
      <c r="F12" s="9">
        <v>14000</v>
      </c>
      <c r="G12" s="4" t="s">
        <v>33</v>
      </c>
    </row>
    <row r="13" spans="2:7" ht="16.5" customHeight="1">
      <c r="B13" s="40" t="s">
        <v>7</v>
      </c>
      <c r="C13" s="40"/>
      <c r="D13" s="17">
        <v>5000</v>
      </c>
      <c r="E13" s="33"/>
      <c r="F13" s="9">
        <v>5000</v>
      </c>
      <c r="G13" s="4" t="s">
        <v>24</v>
      </c>
    </row>
    <row r="14" spans="2:7" ht="16.5" customHeight="1">
      <c r="B14" s="44" t="s">
        <v>5</v>
      </c>
      <c r="C14" s="44"/>
      <c r="D14" s="18">
        <v>8000</v>
      </c>
      <c r="E14" s="34"/>
      <c r="F14" s="10">
        <v>8000</v>
      </c>
      <c r="G14" s="4" t="s">
        <v>25</v>
      </c>
    </row>
    <row r="15" spans="2:7" ht="16.5" customHeight="1">
      <c r="B15" s="3" t="s">
        <v>8</v>
      </c>
      <c r="C15" s="3"/>
      <c r="D15" s="17" t="s">
        <v>26</v>
      </c>
      <c r="E15" s="33" t="s">
        <v>59</v>
      </c>
      <c r="F15" s="9">
        <v>10000</v>
      </c>
      <c r="G15" s="4" t="s">
        <v>60</v>
      </c>
    </row>
    <row r="16" spans="2:7" ht="16.5" customHeight="1">
      <c r="B16" s="40" t="s">
        <v>31</v>
      </c>
      <c r="C16" s="40"/>
      <c r="D16" s="17">
        <v>10000</v>
      </c>
      <c r="E16" s="33"/>
      <c r="F16" s="9">
        <v>10000</v>
      </c>
      <c r="G16" s="21" t="s">
        <v>61</v>
      </c>
    </row>
    <row r="17" spans="2:7" ht="16.5" customHeight="1" thickBot="1">
      <c r="B17" s="40" t="s">
        <v>32</v>
      </c>
      <c r="C17" s="40"/>
      <c r="D17" s="18">
        <v>15000</v>
      </c>
      <c r="E17" s="34"/>
      <c r="F17" s="10">
        <v>15000</v>
      </c>
      <c r="G17" s="5" t="s">
        <v>13</v>
      </c>
    </row>
    <row r="18" spans="2:7" ht="16.5" customHeight="1" thickTop="1">
      <c r="B18" s="45" t="s">
        <v>29</v>
      </c>
      <c r="C18" s="45"/>
      <c r="D18" s="29">
        <f>SUM(D11:D17)</f>
        <v>86000</v>
      </c>
      <c r="E18" s="35"/>
      <c r="F18" s="29">
        <f>SUM(F11:F17)</f>
        <v>102000</v>
      </c>
      <c r="G18" s="23"/>
    </row>
    <row r="19" spans="2:7" ht="16.5" customHeight="1" thickBot="1">
      <c r="B19" s="42" t="s">
        <v>20</v>
      </c>
      <c r="C19" s="43"/>
      <c r="D19" s="17">
        <v>154677</v>
      </c>
      <c r="E19" s="33"/>
      <c r="F19" s="9">
        <v>146982</v>
      </c>
      <c r="G19" s="26"/>
    </row>
    <row r="20" spans="2:7" ht="16.5" customHeight="1" thickTop="1">
      <c r="B20" s="45" t="s">
        <v>2</v>
      </c>
      <c r="C20" s="45"/>
      <c r="D20" s="11">
        <f>SUM(D18:D19)</f>
        <v>240677</v>
      </c>
      <c r="E20" s="36"/>
      <c r="F20" s="11">
        <f>SUM(F18:F19)</f>
        <v>248982</v>
      </c>
      <c r="G20" s="27"/>
    </row>
    <row r="21" spans="2:7" ht="16.5" customHeight="1">
      <c r="B21" s="12"/>
      <c r="C21" s="12"/>
      <c r="D21" s="19"/>
      <c r="E21" s="37"/>
      <c r="F21" s="13"/>
      <c r="G21" s="12"/>
    </row>
    <row r="22" spans="2:3" ht="16.5" customHeight="1">
      <c r="B22" s="6"/>
      <c r="C22" s="6"/>
    </row>
    <row r="23" spans="1:3" ht="16.5" customHeight="1">
      <c r="A23" s="1" t="s">
        <v>3</v>
      </c>
      <c r="B23" s="6"/>
      <c r="C23" s="6"/>
    </row>
    <row r="24" spans="2:7" ht="16.5" customHeight="1">
      <c r="B24" s="41" t="s">
        <v>1</v>
      </c>
      <c r="C24" s="41"/>
      <c r="D24" s="25" t="s">
        <v>21</v>
      </c>
      <c r="E24" s="33"/>
      <c r="F24" s="8" t="s">
        <v>19</v>
      </c>
      <c r="G24" s="26"/>
    </row>
    <row r="25" spans="1:7" ht="16.5" customHeight="1">
      <c r="A25" s="47" t="s">
        <v>38</v>
      </c>
      <c r="B25" s="40" t="s">
        <v>16</v>
      </c>
      <c r="C25" s="40"/>
      <c r="D25" s="17">
        <v>40000</v>
      </c>
      <c r="E25" s="33" t="s">
        <v>47</v>
      </c>
      <c r="F25" s="9">
        <v>26370</v>
      </c>
      <c r="G25" s="21"/>
    </row>
    <row r="26" spans="1:7" ht="16.5" customHeight="1">
      <c r="A26" s="48"/>
      <c r="B26" s="42" t="s">
        <v>22</v>
      </c>
      <c r="C26" s="43"/>
      <c r="D26" s="17">
        <v>0</v>
      </c>
      <c r="E26" s="33"/>
      <c r="F26" s="9">
        <v>13984</v>
      </c>
      <c r="G26" s="21"/>
    </row>
    <row r="27" spans="1:7" ht="16.5" customHeight="1">
      <c r="A27" s="48"/>
      <c r="B27" s="28" t="s">
        <v>42</v>
      </c>
      <c r="C27" s="4"/>
      <c r="D27" s="17">
        <v>24000</v>
      </c>
      <c r="E27" s="39" t="s">
        <v>62</v>
      </c>
      <c r="F27" s="9"/>
      <c r="G27" s="21"/>
    </row>
    <row r="28" spans="1:7" ht="16.5" customHeight="1">
      <c r="A28" s="48"/>
      <c r="B28" s="28" t="s">
        <v>43</v>
      </c>
      <c r="C28" s="4"/>
      <c r="D28" s="17">
        <v>20000</v>
      </c>
      <c r="E28" s="33" t="s">
        <v>63</v>
      </c>
      <c r="F28" s="9"/>
      <c r="G28" s="21"/>
    </row>
    <row r="29" spans="1:7" ht="16.5" customHeight="1">
      <c r="A29" s="48"/>
      <c r="B29" s="28" t="s">
        <v>39</v>
      </c>
      <c r="C29" s="4"/>
      <c r="D29" s="17">
        <v>0</v>
      </c>
      <c r="E29" s="33" t="s">
        <v>64</v>
      </c>
      <c r="F29" s="9">
        <v>0</v>
      </c>
      <c r="G29" s="4"/>
    </row>
    <row r="30" spans="1:7" ht="16.5" customHeight="1">
      <c r="A30" s="48"/>
      <c r="B30" s="28" t="s">
        <v>46</v>
      </c>
      <c r="C30" s="4"/>
      <c r="D30" s="17">
        <v>20000</v>
      </c>
      <c r="E30" s="33" t="s">
        <v>66</v>
      </c>
      <c r="F30" s="9">
        <v>0</v>
      </c>
      <c r="G30" s="4"/>
    </row>
    <row r="31" spans="1:7" ht="16.5" customHeight="1">
      <c r="A31" s="48"/>
      <c r="B31" s="28" t="s">
        <v>41</v>
      </c>
      <c r="C31" s="4"/>
      <c r="D31" s="17">
        <v>2400</v>
      </c>
      <c r="E31" s="33" t="s">
        <v>48</v>
      </c>
      <c r="F31" s="9">
        <v>0</v>
      </c>
      <c r="G31" s="4"/>
    </row>
    <row r="32" spans="1:7" ht="16.5" customHeight="1">
      <c r="A32" s="48"/>
      <c r="B32" s="40" t="s">
        <v>23</v>
      </c>
      <c r="C32" s="40"/>
      <c r="D32" s="17">
        <v>2400</v>
      </c>
      <c r="E32" s="33" t="s">
        <v>67</v>
      </c>
      <c r="F32" s="9">
        <v>11700</v>
      </c>
      <c r="G32" s="22" t="s">
        <v>44</v>
      </c>
    </row>
    <row r="33" spans="1:7" ht="16.5" customHeight="1">
      <c r="A33" s="48"/>
      <c r="B33" s="40" t="s">
        <v>4</v>
      </c>
      <c r="C33" s="40"/>
      <c r="D33" s="17">
        <v>5000</v>
      </c>
      <c r="E33" s="33" t="s">
        <v>49</v>
      </c>
      <c r="F33" s="9">
        <v>2420</v>
      </c>
      <c r="G33" s="22" t="s">
        <v>36</v>
      </c>
    </row>
    <row r="34" spans="1:7" ht="16.5" customHeight="1">
      <c r="A34" s="48"/>
      <c r="B34" s="28" t="s">
        <v>40</v>
      </c>
      <c r="C34" s="4"/>
      <c r="D34" s="17">
        <v>0</v>
      </c>
      <c r="E34" s="33" t="s">
        <v>65</v>
      </c>
      <c r="F34" s="9">
        <v>0</v>
      </c>
      <c r="G34" s="4"/>
    </row>
    <row r="35" spans="1:7" ht="16.5" customHeight="1">
      <c r="A35" s="48"/>
      <c r="B35" s="42" t="s">
        <v>27</v>
      </c>
      <c r="C35" s="43"/>
      <c r="D35" s="17">
        <v>3000</v>
      </c>
      <c r="E35" s="33" t="s">
        <v>45</v>
      </c>
      <c r="F35" s="9">
        <f>882+2276</f>
        <v>3158</v>
      </c>
      <c r="G35" s="22" t="s">
        <v>54</v>
      </c>
    </row>
    <row r="36" spans="1:7" ht="16.5" customHeight="1">
      <c r="A36" s="48"/>
      <c r="B36" s="28" t="s">
        <v>69</v>
      </c>
      <c r="C36" s="4"/>
      <c r="D36" s="17">
        <v>6000</v>
      </c>
      <c r="E36" s="33" t="s">
        <v>68</v>
      </c>
      <c r="F36" s="9"/>
      <c r="G36" s="22"/>
    </row>
    <row r="37" spans="1:7" ht="16.5" customHeight="1">
      <c r="A37" s="48"/>
      <c r="B37" s="40" t="s">
        <v>12</v>
      </c>
      <c r="C37" s="40"/>
      <c r="D37" s="17">
        <v>5000</v>
      </c>
      <c r="E37" s="33" t="s">
        <v>50</v>
      </c>
      <c r="F37" s="9">
        <v>922</v>
      </c>
      <c r="G37" s="22" t="s">
        <v>36</v>
      </c>
    </row>
    <row r="38" spans="1:7" ht="16.5" customHeight="1">
      <c r="A38" s="49"/>
      <c r="B38" s="40" t="s">
        <v>13</v>
      </c>
      <c r="C38" s="40"/>
      <c r="D38" s="17">
        <v>15000</v>
      </c>
      <c r="E38" s="33" t="s">
        <v>14</v>
      </c>
      <c r="F38" s="9">
        <v>19362</v>
      </c>
      <c r="G38" s="4" t="s">
        <v>14</v>
      </c>
    </row>
    <row r="39" spans="1:7" ht="16.5" customHeight="1">
      <c r="A39" s="30"/>
      <c r="B39" s="40" t="s">
        <v>34</v>
      </c>
      <c r="C39" s="40"/>
      <c r="D39" s="17">
        <v>7250</v>
      </c>
      <c r="E39" s="33"/>
      <c r="F39" s="9">
        <v>6250</v>
      </c>
      <c r="G39" s="4" t="s">
        <v>55</v>
      </c>
    </row>
    <row r="40" spans="1:7" ht="16.5" customHeight="1">
      <c r="A40" s="30"/>
      <c r="B40" s="40" t="s">
        <v>6</v>
      </c>
      <c r="C40" s="40"/>
      <c r="D40" s="17" t="s">
        <v>26</v>
      </c>
      <c r="E40" s="33"/>
      <c r="F40" s="9">
        <v>10000</v>
      </c>
      <c r="G40" s="4" t="s">
        <v>35</v>
      </c>
    </row>
    <row r="41" spans="1:7" ht="16.5" customHeight="1" thickBot="1">
      <c r="A41" s="30"/>
      <c r="B41" s="40" t="s">
        <v>37</v>
      </c>
      <c r="C41" s="40"/>
      <c r="D41" s="17">
        <v>5000</v>
      </c>
      <c r="E41" s="33" t="s">
        <v>52</v>
      </c>
      <c r="F41" s="9">
        <v>200</v>
      </c>
      <c r="G41" s="22" t="s">
        <v>51</v>
      </c>
    </row>
    <row r="42" spans="2:7" ht="16.5" customHeight="1" thickTop="1">
      <c r="B42" s="45" t="s">
        <v>2</v>
      </c>
      <c r="C42" s="45"/>
      <c r="D42" s="11">
        <f>SUM(D25:D41)</f>
        <v>155050</v>
      </c>
      <c r="E42" s="36"/>
      <c r="F42" s="11">
        <f>SUM(F25:F41)</f>
        <v>94366</v>
      </c>
      <c r="G42" s="27"/>
    </row>
    <row r="43" spans="2:5" s="14" customFormat="1" ht="16.5" customHeight="1">
      <c r="B43" s="15"/>
      <c r="C43" s="15"/>
      <c r="D43" s="20"/>
      <c r="E43" s="38"/>
    </row>
    <row r="44" spans="2:5" s="14" customFormat="1" ht="16.5" customHeight="1">
      <c r="B44" s="15"/>
      <c r="C44" s="15"/>
      <c r="D44" s="20"/>
      <c r="E44" s="38"/>
    </row>
    <row r="45" spans="1:5" s="14" customFormat="1" ht="16.5" customHeight="1">
      <c r="A45" s="14" t="s">
        <v>9</v>
      </c>
      <c r="B45" s="15"/>
      <c r="C45" s="15"/>
      <c r="D45" s="20"/>
      <c r="E45" s="38"/>
    </row>
    <row r="46" spans="2:7" ht="16.5" customHeight="1">
      <c r="B46" s="40" t="s">
        <v>10</v>
      </c>
      <c r="C46" s="40"/>
      <c r="D46" s="17">
        <f>D20</f>
        <v>240677</v>
      </c>
      <c r="E46" s="33"/>
      <c r="F46" s="9">
        <f>F20</f>
        <v>248982</v>
      </c>
      <c r="G46" s="4"/>
    </row>
    <row r="47" spans="2:7" ht="16.5" customHeight="1" thickBot="1">
      <c r="B47" s="44" t="s">
        <v>11</v>
      </c>
      <c r="C47" s="44"/>
      <c r="D47" s="18">
        <f>D42</f>
        <v>155050</v>
      </c>
      <c r="E47" s="34"/>
      <c r="F47" s="10">
        <f>F42</f>
        <v>94366</v>
      </c>
      <c r="G47" s="23"/>
    </row>
    <row r="48" spans="2:7" ht="16.5" customHeight="1" thickTop="1">
      <c r="B48" s="46" t="s">
        <v>53</v>
      </c>
      <c r="C48" s="46"/>
      <c r="D48" s="11">
        <f>D46-D47</f>
        <v>85627</v>
      </c>
      <c r="E48" s="36"/>
      <c r="F48" s="11">
        <f>F46-F47</f>
        <v>154616</v>
      </c>
      <c r="G48" s="24"/>
    </row>
    <row r="49" spans="2:3" ht="16.5" customHeight="1">
      <c r="B49" s="6"/>
      <c r="C49" s="6"/>
    </row>
    <row r="50" spans="2:3" ht="16.5" customHeight="1">
      <c r="B50" s="31" t="s">
        <v>28</v>
      </c>
      <c r="C50" s="6"/>
    </row>
    <row r="51" spans="2:3" ht="16.5" customHeight="1">
      <c r="B51" s="6"/>
      <c r="C51" s="6"/>
    </row>
    <row r="52" spans="2:3" ht="16.5" customHeight="1">
      <c r="B52" s="6"/>
      <c r="C52" s="6"/>
    </row>
    <row r="53" spans="2:3" ht="16.5" customHeight="1">
      <c r="B53" s="6"/>
      <c r="C53" s="6"/>
    </row>
    <row r="54" spans="2:3" ht="16.5" customHeight="1">
      <c r="B54" s="6"/>
      <c r="C54" s="6"/>
    </row>
    <row r="55" spans="2:3" ht="16.5" customHeight="1">
      <c r="B55" s="6"/>
      <c r="C55" s="6"/>
    </row>
    <row r="56" spans="2:3" ht="16.5" customHeight="1">
      <c r="B56" s="6"/>
      <c r="C56" s="6"/>
    </row>
    <row r="57" spans="2:3" ht="16.5" customHeight="1">
      <c r="B57" s="6"/>
      <c r="C57" s="6"/>
    </row>
    <row r="58" spans="2:3" ht="16.5" customHeight="1">
      <c r="B58" s="6"/>
      <c r="C58" s="6"/>
    </row>
    <row r="59" spans="2:3" ht="16.5" customHeight="1">
      <c r="B59" s="6"/>
      <c r="C59" s="6"/>
    </row>
    <row r="60" spans="2:3" ht="16.5" customHeight="1">
      <c r="B60" s="6"/>
      <c r="C60" s="6"/>
    </row>
    <row r="61" spans="2:3" ht="16.5" customHeight="1">
      <c r="B61" s="6"/>
      <c r="C61" s="6"/>
    </row>
    <row r="62" spans="2:3" ht="16.5" customHeight="1">
      <c r="B62" s="6"/>
      <c r="C62" s="6"/>
    </row>
    <row r="63" spans="2:3" ht="16.5" customHeight="1">
      <c r="B63" s="6"/>
      <c r="C63" s="6"/>
    </row>
    <row r="64" spans="2:3" ht="16.5" customHeight="1">
      <c r="B64" s="6"/>
      <c r="C64" s="6"/>
    </row>
    <row r="65" spans="2:3" ht="16.5" customHeight="1">
      <c r="B65" s="6"/>
      <c r="C65" s="6"/>
    </row>
    <row r="66" spans="2:3" ht="16.5" customHeight="1">
      <c r="B66" s="6"/>
      <c r="C66" s="6"/>
    </row>
    <row r="67" spans="2:3" ht="16.5" customHeight="1">
      <c r="B67" s="6"/>
      <c r="C67" s="6"/>
    </row>
    <row r="68" spans="2:3" ht="16.5" customHeight="1">
      <c r="B68" s="6"/>
      <c r="C68" s="6"/>
    </row>
    <row r="69" spans="2:3" ht="16.5" customHeight="1">
      <c r="B69" s="6"/>
      <c r="C69" s="6"/>
    </row>
    <row r="70" spans="2:3" ht="16.5" customHeight="1">
      <c r="B70" s="6"/>
      <c r="C70" s="6"/>
    </row>
    <row r="71" spans="2:3" ht="16.5" customHeight="1">
      <c r="B71" s="6"/>
      <c r="C71" s="6"/>
    </row>
    <row r="72" spans="2:3" ht="16.5" customHeight="1">
      <c r="B72" s="6"/>
      <c r="C72" s="6"/>
    </row>
    <row r="73" spans="2:3" ht="16.5" customHeight="1">
      <c r="B73" s="6"/>
      <c r="C73" s="6"/>
    </row>
    <row r="74" spans="2:3" ht="16.5" customHeight="1">
      <c r="B74" s="6"/>
      <c r="C74" s="6"/>
    </row>
    <row r="75" spans="2:3" ht="16.5" customHeight="1">
      <c r="B75" s="6"/>
      <c r="C75" s="6"/>
    </row>
    <row r="76" spans="2:3" ht="16.5" customHeight="1">
      <c r="B76" s="6"/>
      <c r="C76" s="6"/>
    </row>
    <row r="77" spans="2:3" ht="16.5" customHeight="1">
      <c r="B77" s="6"/>
      <c r="C77" s="6"/>
    </row>
    <row r="78" spans="2:3" ht="16.5" customHeight="1">
      <c r="B78" s="6"/>
      <c r="C78" s="6"/>
    </row>
    <row r="79" spans="2:3" ht="16.5" customHeight="1">
      <c r="B79" s="6"/>
      <c r="C79" s="6"/>
    </row>
    <row r="80" spans="2:3" ht="16.5" customHeight="1">
      <c r="B80" s="6"/>
      <c r="C80" s="6"/>
    </row>
    <row r="81" spans="2:3" ht="16.5" customHeight="1">
      <c r="B81" s="6"/>
      <c r="C81" s="6"/>
    </row>
    <row r="82" spans="2:3" ht="16.5" customHeight="1">
      <c r="B82" s="6"/>
      <c r="C82" s="6"/>
    </row>
    <row r="83" spans="2:3" ht="16.5" customHeight="1">
      <c r="B83" s="6"/>
      <c r="C83" s="6"/>
    </row>
    <row r="84" spans="2:3" ht="16.5" customHeight="1">
      <c r="B84" s="6"/>
      <c r="C84" s="6"/>
    </row>
    <row r="85" spans="2:3" ht="16.5" customHeight="1">
      <c r="B85" s="6"/>
      <c r="C85" s="6"/>
    </row>
    <row r="86" spans="2:3" ht="16.5" customHeight="1">
      <c r="B86" s="6"/>
      <c r="C86" s="6"/>
    </row>
    <row r="87" spans="2:3" ht="16.5" customHeight="1">
      <c r="B87" s="6"/>
      <c r="C87" s="6"/>
    </row>
    <row r="88" spans="2:3" ht="16.5" customHeight="1">
      <c r="B88" s="6"/>
      <c r="C88" s="6"/>
    </row>
    <row r="89" spans="2:3" ht="16.5" customHeight="1">
      <c r="B89" s="6"/>
      <c r="C89" s="6"/>
    </row>
    <row r="90" spans="2:3" ht="16.5" customHeight="1">
      <c r="B90" s="6"/>
      <c r="C90" s="6"/>
    </row>
    <row r="91" spans="2:3" ht="16.5" customHeight="1">
      <c r="B91" s="6"/>
      <c r="C91" s="6"/>
    </row>
    <row r="92" spans="2:3" ht="16.5" customHeight="1">
      <c r="B92" s="6"/>
      <c r="C92" s="6"/>
    </row>
    <row r="93" spans="2:3" ht="16.5" customHeight="1">
      <c r="B93" s="6"/>
      <c r="C93" s="6"/>
    </row>
    <row r="94" spans="2:3" ht="16.5" customHeight="1">
      <c r="B94" s="6"/>
      <c r="C94" s="6"/>
    </row>
    <row r="95" spans="2:3" ht="16.5" customHeight="1">
      <c r="B95" s="6"/>
      <c r="C95" s="6"/>
    </row>
    <row r="96" spans="2:3" ht="16.5" customHeight="1">
      <c r="B96" s="6"/>
      <c r="C96" s="6"/>
    </row>
    <row r="97" spans="2:3" ht="16.5" customHeight="1">
      <c r="B97" s="6"/>
      <c r="C97" s="6"/>
    </row>
    <row r="98" spans="2:3" ht="16.5" customHeight="1">
      <c r="B98" s="6"/>
      <c r="C98" s="6"/>
    </row>
    <row r="99" spans="2:3" ht="16.5" customHeight="1">
      <c r="B99" s="6"/>
      <c r="C99" s="6"/>
    </row>
    <row r="100" spans="2:3" ht="16.5" customHeight="1">
      <c r="B100" s="6"/>
      <c r="C100" s="6"/>
    </row>
    <row r="101" spans="2:3" ht="16.5" customHeight="1">
      <c r="B101" s="6"/>
      <c r="C101" s="6"/>
    </row>
    <row r="102" spans="2:3" ht="16.5" customHeight="1">
      <c r="B102" s="6"/>
      <c r="C102" s="6"/>
    </row>
    <row r="103" spans="2:3" ht="16.5" customHeight="1">
      <c r="B103" s="6"/>
      <c r="C103" s="6"/>
    </row>
    <row r="104" spans="2:3" ht="16.5" customHeight="1">
      <c r="B104" s="6"/>
      <c r="C104" s="6"/>
    </row>
    <row r="105" spans="2:3" ht="16.5" customHeight="1">
      <c r="B105" s="6"/>
      <c r="C105" s="6"/>
    </row>
    <row r="106" spans="2:3" ht="16.5" customHeight="1">
      <c r="B106" s="6"/>
      <c r="C106" s="6"/>
    </row>
    <row r="107" spans="2:3" ht="16.5" customHeight="1">
      <c r="B107" s="6"/>
      <c r="C107" s="6"/>
    </row>
    <row r="108" spans="2:3" ht="16.5" customHeight="1">
      <c r="B108" s="6"/>
      <c r="C108" s="6"/>
    </row>
    <row r="109" spans="2:3" ht="16.5" customHeight="1">
      <c r="B109" s="6"/>
      <c r="C109" s="6"/>
    </row>
    <row r="110" spans="2:3" ht="16.5" customHeight="1">
      <c r="B110" s="6"/>
      <c r="C110" s="6"/>
    </row>
    <row r="111" spans="2:3" ht="16.5" customHeight="1">
      <c r="B111" s="6"/>
      <c r="C111" s="6"/>
    </row>
    <row r="112" spans="2:3" ht="16.5" customHeight="1">
      <c r="B112" s="6"/>
      <c r="C112" s="6"/>
    </row>
    <row r="113" spans="2:3" ht="16.5" customHeight="1">
      <c r="B113" s="6"/>
      <c r="C113" s="6"/>
    </row>
    <row r="114" spans="2:3" ht="16.5" customHeight="1">
      <c r="B114" s="6"/>
      <c r="C114" s="6"/>
    </row>
    <row r="115" spans="2:3" ht="16.5" customHeight="1">
      <c r="B115" s="6"/>
      <c r="C115" s="6"/>
    </row>
    <row r="116" spans="2:3" ht="16.5" customHeight="1">
      <c r="B116" s="6"/>
      <c r="C116" s="6"/>
    </row>
    <row r="117" spans="2:3" ht="16.5" customHeight="1">
      <c r="B117" s="6"/>
      <c r="C117" s="6"/>
    </row>
    <row r="118" spans="2:3" ht="16.5" customHeight="1">
      <c r="B118" s="6"/>
      <c r="C118" s="6"/>
    </row>
    <row r="119" spans="2:3" ht="16.5" customHeight="1">
      <c r="B119" s="6"/>
      <c r="C119" s="6"/>
    </row>
    <row r="120" spans="2:3" ht="16.5" customHeight="1">
      <c r="B120" s="6"/>
      <c r="C120" s="6"/>
    </row>
    <row r="121" spans="2:3" ht="16.5" customHeight="1">
      <c r="B121" s="6"/>
      <c r="C121" s="6"/>
    </row>
    <row r="122" spans="2:3" ht="16.5" customHeight="1">
      <c r="B122" s="6"/>
      <c r="C122" s="6"/>
    </row>
    <row r="123" spans="2:3" ht="16.5" customHeight="1">
      <c r="B123" s="6"/>
      <c r="C123" s="6"/>
    </row>
    <row r="124" spans="2:3" ht="16.5" customHeight="1">
      <c r="B124" s="6"/>
      <c r="C124" s="6"/>
    </row>
    <row r="125" spans="2:3" ht="16.5" customHeight="1">
      <c r="B125" s="6"/>
      <c r="C125" s="6"/>
    </row>
    <row r="126" spans="2:3" ht="16.5" customHeight="1">
      <c r="B126" s="6"/>
      <c r="C126" s="6"/>
    </row>
    <row r="127" spans="2:3" ht="16.5" customHeight="1">
      <c r="B127" s="6"/>
      <c r="C127" s="6"/>
    </row>
    <row r="128" spans="2:3" ht="16.5" customHeight="1">
      <c r="B128" s="6"/>
      <c r="C128" s="6"/>
    </row>
    <row r="129" spans="2:3" ht="16.5" customHeight="1">
      <c r="B129" s="6"/>
      <c r="C129" s="6"/>
    </row>
    <row r="130" spans="2:3" ht="16.5" customHeight="1">
      <c r="B130" s="6"/>
      <c r="C130" s="6"/>
    </row>
    <row r="131" spans="2:3" ht="16.5" customHeight="1">
      <c r="B131" s="6"/>
      <c r="C131" s="6"/>
    </row>
    <row r="132" spans="2:3" ht="16.5" customHeight="1">
      <c r="B132" s="6"/>
      <c r="C132" s="6"/>
    </row>
    <row r="133" spans="2:3" ht="16.5" customHeight="1">
      <c r="B133" s="6"/>
      <c r="C133" s="6"/>
    </row>
    <row r="134" spans="2:3" ht="16.5" customHeight="1">
      <c r="B134" s="6"/>
      <c r="C134" s="6"/>
    </row>
    <row r="135" spans="2:3" ht="16.5" customHeight="1">
      <c r="B135" s="6"/>
      <c r="C135" s="6"/>
    </row>
    <row r="136" spans="2:3" ht="16.5" customHeight="1">
      <c r="B136" s="6"/>
      <c r="C136" s="6"/>
    </row>
    <row r="137" spans="2:3" ht="16.5" customHeight="1">
      <c r="B137" s="6"/>
      <c r="C137" s="6"/>
    </row>
  </sheetData>
  <sheetProtection/>
  <mergeCells count="26">
    <mergeCell ref="A25:A38"/>
    <mergeCell ref="B39:C39"/>
    <mergeCell ref="B25:C25"/>
    <mergeCell ref="B32:C32"/>
    <mergeCell ref="B26:C26"/>
    <mergeCell ref="B35:C35"/>
    <mergeCell ref="B47:C47"/>
    <mergeCell ref="B18:C18"/>
    <mergeCell ref="B48:C48"/>
    <mergeCell ref="B33:C33"/>
    <mergeCell ref="B46:C46"/>
    <mergeCell ref="B42:C42"/>
    <mergeCell ref="B41:C41"/>
    <mergeCell ref="B38:C38"/>
    <mergeCell ref="B37:C37"/>
    <mergeCell ref="B40:C40"/>
    <mergeCell ref="B11:C11"/>
    <mergeCell ref="B24:C24"/>
    <mergeCell ref="B12:C12"/>
    <mergeCell ref="B10:C10"/>
    <mergeCell ref="B14:C14"/>
    <mergeCell ref="B17:C17"/>
    <mergeCell ref="B19:C19"/>
    <mergeCell ref="B20:C20"/>
    <mergeCell ref="B13:C13"/>
    <mergeCell ref="B16:C16"/>
  </mergeCells>
  <printOptions/>
  <pageMargins left="0.5905511811023623" right="0.1968503937007874" top="0.3937007874015748" bottom="0" header="0.5118110236220472" footer="0.5118110236220472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中道</dc:creator>
  <cp:keywords/>
  <dc:description/>
  <cp:lastModifiedBy>なかみち</cp:lastModifiedBy>
  <cp:lastPrinted>2012-04-12T11:56:29Z</cp:lastPrinted>
  <dcterms:created xsi:type="dcterms:W3CDTF">2010-01-01T08:10:44Z</dcterms:created>
  <dcterms:modified xsi:type="dcterms:W3CDTF">2012-04-12T14:56:04Z</dcterms:modified>
  <cp:category/>
  <cp:version/>
  <cp:contentType/>
  <cp:contentStatus/>
</cp:coreProperties>
</file>